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1580" windowHeight="6315" tabRatio="659" activeTab="2"/>
  </bookViews>
  <sheets>
    <sheet name="прайс (01.11.10г.)" sheetId="1" r:id="rId1"/>
    <sheet name="прайс (01.02.11)" sheetId="2" r:id="rId2"/>
    <sheet name="приложение стр.2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<sst xmlns="http://schemas.openxmlformats.org/spreadsheetml/2006/main" count="98" uniqueCount="75">
  <si>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до 0,55</t>
  </si>
  <si>
    <t>10,0. .11,0</t>
  </si>
  <si>
    <t>13,0...15,0</t>
  </si>
  <si>
    <t>свыше 90</t>
  </si>
  <si>
    <t>18%</t>
  </si>
  <si>
    <t>-2-</t>
  </si>
  <si>
    <t>"К"</t>
  </si>
  <si>
    <t xml:space="preserve">Стоимость ремонта электрических машин, не указанных выше: </t>
  </si>
  <si>
    <t xml:space="preserve">генераторы, силовые трансформаторы, электромагнитные катушки и др.) </t>
  </si>
  <si>
    <t>определяется индивидуально и согласовывается с "Заказчиком" по договорной цене.</t>
  </si>
  <si>
    <t xml:space="preserve">Ремонт механических неисправностей электродвигателей: </t>
  </si>
  <si>
    <t xml:space="preserve">(замена подшипников, правка пазов, проточка валов, восстановление посадочных </t>
  </si>
  <si>
    <t xml:space="preserve">Стоимость ремонта указана с учетом оставленной меди с поврежденных обмоток </t>
  </si>
  <si>
    <t xml:space="preserve">и включает в себя операции: </t>
  </si>
  <si>
    <t xml:space="preserve">разборка, чистка, дефектация, замена электрической обмотки, пропитка, сушка, </t>
  </si>
  <si>
    <t>набивка подшипников смазкой, сборка, испытания.</t>
  </si>
  <si>
    <t xml:space="preserve">Если электродвигатель был сдан в ремонт в собранном и комплектном состоянии, </t>
  </si>
  <si>
    <t xml:space="preserve">для него по завершении работ предоставляется гарантия на послеремонтную эксплуатацию </t>
  </si>
  <si>
    <t xml:space="preserve">"ПРАВИЛ ЭКСПЛУАТАЦИИ ЭЛЕКТРООБОРУДОВАНИЯ И </t>
  </si>
  <si>
    <t>ЭЛЕКТРОУСТАНОВОК ПОТРЕБИТЕЛЕЙ".</t>
  </si>
  <si>
    <t>Директор ООО "Пирс" _________________ И.П.Вайсман</t>
  </si>
  <si>
    <t>выпрессовка и запрессовка пакета активной стали, динамическая баллансировка ротора и т.д.)</t>
  </si>
  <si>
    <t>поверхностей крышек и шеек валов, замена крышек, замена клеммных коробок,</t>
  </si>
  <si>
    <t xml:space="preserve">Расценки на ремонт асинхронных электродвигателей с короткозамкнутым ротором, </t>
  </si>
  <si>
    <t>Утверждаю:</t>
  </si>
  <si>
    <t>Директор ООО "Пирс" ______________</t>
  </si>
  <si>
    <t>И.П.Вайсман</t>
  </si>
  <si>
    <t>на ремонт асинхронных электродвигателей с коротокозамкнутым ротором</t>
  </si>
  <si>
    <t xml:space="preserve">в течение 6 месяцев, при условии соблюдения в его дальнейшей работе </t>
  </si>
  <si>
    <t>400 руб./кВт</t>
  </si>
  <si>
    <t>Х 1.18</t>
  </si>
  <si>
    <t xml:space="preserve"> руб.</t>
  </si>
  <si>
    <t xml:space="preserve">Сумма, </t>
  </si>
  <si>
    <t>руб.</t>
  </si>
  <si>
    <t>Мощность,</t>
  </si>
  <si>
    <t>кВт</t>
  </si>
  <si>
    <t>Скорость вращения об./мин.</t>
  </si>
  <si>
    <t>действительны</t>
  </si>
  <si>
    <t xml:space="preserve">серий 4А; АИР, с обмоткой электрической части из круглого провода . </t>
  </si>
  <si>
    <t>1500; 3000</t>
  </si>
  <si>
    <t xml:space="preserve">НДС - 18%,  </t>
  </si>
  <si>
    <t>№</t>
  </si>
  <si>
    <t xml:space="preserve">Приложение к расценкам </t>
  </si>
  <si>
    <t xml:space="preserve">Взрывозащищенного исполнения.   </t>
  </si>
  <si>
    <t xml:space="preserve">Вибраторы.  </t>
  </si>
  <si>
    <t xml:space="preserve">Синхронные, с фазным ротором (крановые), требующие полного ремонта.   </t>
  </si>
  <si>
    <t xml:space="preserve">Срочный ремонт (в зависимости от мощности: 2.. .5 дней).    </t>
  </si>
  <si>
    <t>Электродвигатели без меди.</t>
  </si>
  <si>
    <t xml:space="preserve">Барабанного типа.                                                                                       </t>
  </si>
  <si>
    <t>(электродвигатели многоскоростные, с обмоткой из фасонного провода "шинки",</t>
  </si>
  <si>
    <t>определяется индивидуально.</t>
  </si>
  <si>
    <t>Свидетельство о соответствии УПЦ "ВОЛЖСКЭНЕРГОНАДЗОР" №00Э320 от 24.10.2008г.</t>
  </si>
  <si>
    <t>Свидетельство о признании Российским речным регистром № ВВФ059 от 21.07.2009г.</t>
  </si>
  <si>
    <t>Дополнительная бесплатная услуга по доставке электрооборудования в оба конца собственным</t>
  </si>
  <si>
    <t>транспортом.</t>
  </si>
  <si>
    <t>тел/факс: (831) 428-26-75,428-30-04.</t>
  </si>
  <si>
    <t xml:space="preserve">со скоростью вращения ротора менее 500об/мин., микродвигатели, импортные электронасосы, </t>
  </si>
  <si>
    <t>E-mail: pirs@r52.ru</t>
  </si>
  <si>
    <t xml:space="preserve">Электродвигатели с вращением ротора 500-750об\мин.                         </t>
  </si>
  <si>
    <t>Электродвигатели, на стоимость ремонта которых, вводится поправочный коэффициент.</t>
  </si>
  <si>
    <t>Иностранных производителей, серий А; АО; АОЛ; А2; АО2; 5А, однофазные.</t>
  </si>
  <si>
    <t>Тип электродвигателей, вид работ.</t>
  </si>
  <si>
    <t>Профилактический ремонт без замены обмотки.</t>
  </si>
  <si>
    <t>Тельферные.</t>
  </si>
  <si>
    <t>www.pirs.r52.ru</t>
  </si>
  <si>
    <t>с  01.11.2010г.</t>
  </si>
  <si>
    <t>450 руб./кВт</t>
  </si>
  <si>
    <t>600 руб./кВт</t>
  </si>
  <si>
    <t>тел/факс: (831) 258-38-28, 258-36-09.</t>
  </si>
  <si>
    <t>Адрес производства: г.Н.Новгород, ул. Адм. Нахимова,13; (ОАО "РУМО").</t>
  </si>
  <si>
    <t>с  01.02.2011г.</t>
  </si>
  <si>
    <t>425 руб./кВт</t>
  </si>
  <si>
    <t>475 руб./кВт</t>
  </si>
  <si>
    <t>650 руб./кВт</t>
  </si>
  <si>
    <t>Адрес офиса: 603005 г.Н.Новгород,ул.Алексеевская,д. 26,офис 212-А.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</si>
</sst>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3">
    <font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2" fontId="2" fillId="0" borderId="20" xfId="0" applyNumberFormat="1" applyFont="1" applyFill="1" applyBorder="1" applyAlignment="1" applyProtection="1">
      <alignment horizontal="center" vertical="top"/>
      <protection/>
    </xf>
    <xf numFmtId="165" fontId="2" fillId="0" borderId="20" xfId="0" applyNumberFormat="1" applyFont="1" applyFill="1" applyBorder="1" applyAlignment="1" applyProtection="1">
      <alignment horizontal="left" vertical="top"/>
      <protection/>
    </xf>
    <xf numFmtId="165" fontId="2" fillId="0" borderId="20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20" xfId="0" applyFill="1" applyBorder="1" applyAlignment="1">
      <alignment horizontal="center"/>
    </xf>
    <xf numFmtId="0" fontId="30" fillId="0" borderId="0" xfId="42" applyNumberForma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165" fontId="2" fillId="0" borderId="26" xfId="0" applyNumberFormat="1" applyFont="1" applyFill="1" applyBorder="1" applyAlignment="1" applyProtection="1">
      <alignment horizontal="right"/>
      <protection/>
    </xf>
    <xf numFmtId="165" fontId="2" fillId="0" borderId="26" xfId="0" applyNumberFormat="1" applyFont="1" applyFill="1" applyBorder="1" applyAlignment="1" applyProtection="1">
      <alignment horizontal="left" vertical="top"/>
      <protection/>
    </xf>
    <xf numFmtId="165" fontId="2" fillId="0" borderId="26" xfId="0" applyNumberFormat="1" applyFont="1" applyFill="1" applyBorder="1" applyAlignment="1" applyProtection="1">
      <alignment horizontal="center"/>
      <protection/>
    </xf>
    <xf numFmtId="164" fontId="5" fillId="0" borderId="27" xfId="0" applyNumberFormat="1" applyFont="1" applyFill="1" applyBorder="1" applyAlignment="1" applyProtection="1">
      <alignment horizontal="center"/>
      <protection/>
    </xf>
    <xf numFmtId="164" fontId="5" fillId="0" borderId="28" xfId="0" applyNumberFormat="1" applyFont="1" applyFill="1" applyBorder="1" applyAlignment="1" applyProtection="1">
      <alignment horizontal="center" vertical="top"/>
      <protection/>
    </xf>
    <xf numFmtId="165" fontId="2" fillId="0" borderId="24" xfId="0" applyNumberFormat="1" applyFont="1" applyFill="1" applyBorder="1" applyAlignment="1" applyProtection="1">
      <alignment horizontal="left" vertical="top"/>
      <protection/>
    </xf>
    <xf numFmtId="165" fontId="2" fillId="0" borderId="24" xfId="0" applyNumberFormat="1" applyFont="1" applyFill="1" applyBorder="1" applyAlignment="1" applyProtection="1">
      <alignment horizontal="right" vertical="top"/>
      <protection/>
    </xf>
    <xf numFmtId="165" fontId="2" fillId="0" borderId="24" xfId="0" applyNumberFormat="1" applyFont="1" applyFill="1" applyBorder="1" applyAlignment="1" applyProtection="1">
      <alignment horizontal="center"/>
      <protection/>
    </xf>
    <xf numFmtId="164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left" vertical="top" inden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left" vertical="top" indent="4"/>
      <protection/>
    </xf>
    <xf numFmtId="0" fontId="5" fillId="0" borderId="30" xfId="0" applyNumberFormat="1" applyFont="1" applyFill="1" applyBorder="1" applyAlignment="1" applyProtection="1">
      <alignment horizontal="left" vertical="top" indent="2"/>
      <protection/>
    </xf>
    <xf numFmtId="0" fontId="5" fillId="0" borderId="31" xfId="0" applyNumberFormat="1" applyFont="1" applyFill="1" applyBorder="1" applyAlignment="1" applyProtection="1">
      <alignment horizontal="left" vertical="center" indent="1"/>
      <protection/>
    </xf>
    <xf numFmtId="0" fontId="5" fillId="0" borderId="32" xfId="0" applyNumberFormat="1" applyFont="1" applyFill="1" applyBorder="1" applyAlignment="1" applyProtection="1">
      <alignment horizontal="left" vertical="center" indent="1"/>
      <protection/>
    </xf>
    <xf numFmtId="0" fontId="5" fillId="0" borderId="33" xfId="0" applyNumberFormat="1" applyFont="1" applyFill="1" applyBorder="1" applyAlignment="1" applyProtection="1">
      <alignment horizontal="left" vertical="center" inden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rs.r52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9">
      <selection activeCell="E67" sqref="E67"/>
    </sheetView>
  </sheetViews>
  <sheetFormatPr defaultColWidth="9.00390625" defaultRowHeight="12.75"/>
  <cols>
    <col min="1" max="1" width="5.875" style="1" customWidth="1"/>
    <col min="2" max="7" width="17.625" style="1" customWidth="1"/>
    <col min="8" max="16384" width="9.125" style="1" customWidth="1"/>
  </cols>
  <sheetData>
    <row r="1" s="3" customFormat="1" ht="15">
      <c r="A1" s="3" t="s">
        <v>24</v>
      </c>
    </row>
    <row r="2" s="3" customFormat="1" ht="15"/>
    <row r="3" spans="1:7" s="3" customFormat="1" ht="15">
      <c r="A3" s="3" t="s">
        <v>25</v>
      </c>
      <c r="D3" s="3" t="s">
        <v>26</v>
      </c>
      <c r="F3" s="3" t="s">
        <v>37</v>
      </c>
      <c r="G3" s="17" t="s">
        <v>65</v>
      </c>
    </row>
    <row r="4" s="3" customFormat="1" ht="15"/>
    <row r="5" spans="1:7" ht="15.75">
      <c r="A5" s="55" t="s">
        <v>23</v>
      </c>
      <c r="B5" s="56"/>
      <c r="C5" s="56"/>
      <c r="D5" s="56"/>
      <c r="E5" s="56"/>
      <c r="F5" s="56"/>
      <c r="G5" s="56"/>
    </row>
    <row r="6" spans="1:7" ht="16.5" thickBot="1">
      <c r="A6" s="55" t="s">
        <v>38</v>
      </c>
      <c r="B6" s="55"/>
      <c r="C6" s="55"/>
      <c r="D6" s="55"/>
      <c r="E6" s="55"/>
      <c r="F6" s="55"/>
      <c r="G6" s="55"/>
    </row>
    <row r="7" spans="1:7" ht="15.75" customHeight="1">
      <c r="A7" s="57" t="s">
        <v>41</v>
      </c>
      <c r="B7" s="29" t="s">
        <v>34</v>
      </c>
      <c r="C7" s="59" t="s">
        <v>36</v>
      </c>
      <c r="D7" s="60"/>
      <c r="E7" s="61"/>
      <c r="F7" s="29" t="s">
        <v>40</v>
      </c>
      <c r="G7" s="30" t="s">
        <v>32</v>
      </c>
    </row>
    <row r="8" spans="1:7" ht="16.5" thickBot="1">
      <c r="A8" s="58"/>
      <c r="B8" s="31" t="s">
        <v>35</v>
      </c>
      <c r="C8" s="32" t="s">
        <v>39</v>
      </c>
      <c r="D8" s="33">
        <v>1000</v>
      </c>
      <c r="E8" s="32">
        <v>750</v>
      </c>
      <c r="F8" s="31" t="s">
        <v>31</v>
      </c>
      <c r="G8" s="34" t="s">
        <v>33</v>
      </c>
    </row>
    <row r="9" spans="1:7" ht="13.5" customHeight="1">
      <c r="A9" s="49">
        <v>1</v>
      </c>
      <c r="B9" s="52" t="s">
        <v>0</v>
      </c>
      <c r="C9" s="35">
        <v>1200</v>
      </c>
      <c r="D9" s="36"/>
      <c r="E9" s="36"/>
      <c r="F9" s="37">
        <f>G9/118*18</f>
        <v>216</v>
      </c>
      <c r="G9" s="38">
        <f>C9*1.18</f>
        <v>1416</v>
      </c>
    </row>
    <row r="10" spans="1:7" ht="13.5" customHeight="1">
      <c r="A10" s="50"/>
      <c r="B10" s="53"/>
      <c r="C10" s="20"/>
      <c r="D10" s="22">
        <v>1450</v>
      </c>
      <c r="E10" s="20"/>
      <c r="F10" s="21">
        <f aca="true" t="shared" si="0" ref="F10:F65">G10/118*18</f>
        <v>261</v>
      </c>
      <c r="G10" s="39">
        <f>D10*1.18</f>
        <v>1711</v>
      </c>
    </row>
    <row r="11" spans="1:7" ht="13.5" customHeight="1" thickBot="1">
      <c r="A11" s="51"/>
      <c r="B11" s="54"/>
      <c r="C11" s="40"/>
      <c r="D11" s="40"/>
      <c r="E11" s="41">
        <v>1800</v>
      </c>
      <c r="F11" s="42">
        <f t="shared" si="0"/>
        <v>324</v>
      </c>
      <c r="G11" s="43">
        <f>E11*1.18</f>
        <v>2124</v>
      </c>
    </row>
    <row r="12" spans="1:7" ht="13.5" customHeight="1">
      <c r="A12" s="49">
        <v>2</v>
      </c>
      <c r="B12" s="52">
        <v>0.75</v>
      </c>
      <c r="C12" s="35">
        <v>1250</v>
      </c>
      <c r="D12" s="36"/>
      <c r="E12" s="36"/>
      <c r="F12" s="37">
        <f t="shared" si="0"/>
        <v>225</v>
      </c>
      <c r="G12" s="38">
        <f>C12*1.18</f>
        <v>1475</v>
      </c>
    </row>
    <row r="13" spans="1:7" ht="13.5" customHeight="1">
      <c r="A13" s="50"/>
      <c r="B13" s="53"/>
      <c r="C13" s="20"/>
      <c r="D13" s="22">
        <v>1500</v>
      </c>
      <c r="E13" s="20"/>
      <c r="F13" s="21">
        <f t="shared" si="0"/>
        <v>270</v>
      </c>
      <c r="G13" s="39">
        <f>D13*1.18</f>
        <v>1770</v>
      </c>
    </row>
    <row r="14" spans="1:7" ht="13.5" customHeight="1" thickBot="1">
      <c r="A14" s="51"/>
      <c r="B14" s="54"/>
      <c r="C14" s="40"/>
      <c r="D14" s="40"/>
      <c r="E14" s="41">
        <v>1900</v>
      </c>
      <c r="F14" s="42">
        <f t="shared" si="0"/>
        <v>342</v>
      </c>
      <c r="G14" s="43">
        <f>E14*1.18</f>
        <v>2242</v>
      </c>
    </row>
    <row r="15" spans="1:7" ht="13.5" customHeight="1">
      <c r="A15" s="49">
        <v>3</v>
      </c>
      <c r="B15" s="52">
        <v>1.1</v>
      </c>
      <c r="C15" s="35">
        <v>1350</v>
      </c>
      <c r="D15" s="36"/>
      <c r="E15" s="36"/>
      <c r="F15" s="37">
        <f t="shared" si="0"/>
        <v>243</v>
      </c>
      <c r="G15" s="38">
        <f>C15*1.18</f>
        <v>1593</v>
      </c>
    </row>
    <row r="16" spans="1:7" ht="13.5" customHeight="1">
      <c r="A16" s="50"/>
      <c r="B16" s="53"/>
      <c r="C16" s="20"/>
      <c r="D16" s="22">
        <v>1600</v>
      </c>
      <c r="E16" s="20"/>
      <c r="F16" s="21">
        <f t="shared" si="0"/>
        <v>288</v>
      </c>
      <c r="G16" s="39">
        <f>D16*1.18</f>
        <v>1888</v>
      </c>
    </row>
    <row r="17" spans="1:7" ht="13.5" customHeight="1" thickBot="1">
      <c r="A17" s="51"/>
      <c r="B17" s="54"/>
      <c r="C17" s="40"/>
      <c r="D17" s="40"/>
      <c r="E17" s="41">
        <v>2000</v>
      </c>
      <c r="F17" s="42">
        <f t="shared" si="0"/>
        <v>360</v>
      </c>
      <c r="G17" s="43">
        <f>E17*1.18</f>
        <v>2360</v>
      </c>
    </row>
    <row r="18" spans="1:7" ht="13.5" customHeight="1">
      <c r="A18" s="49">
        <v>4</v>
      </c>
      <c r="B18" s="52">
        <v>1.5</v>
      </c>
      <c r="C18" s="35">
        <v>1500</v>
      </c>
      <c r="D18" s="36"/>
      <c r="E18" s="36"/>
      <c r="F18" s="37">
        <f t="shared" si="0"/>
        <v>270</v>
      </c>
      <c r="G18" s="38">
        <f>C18*1.18</f>
        <v>1770</v>
      </c>
    </row>
    <row r="19" spans="1:7" ht="13.5" customHeight="1">
      <c r="A19" s="50"/>
      <c r="B19" s="53"/>
      <c r="C19" s="20"/>
      <c r="D19" s="22">
        <v>1800</v>
      </c>
      <c r="E19" s="20"/>
      <c r="F19" s="21">
        <f t="shared" si="0"/>
        <v>324</v>
      </c>
      <c r="G19" s="39">
        <f>D19*1.18</f>
        <v>2124</v>
      </c>
    </row>
    <row r="20" spans="1:7" ht="13.5" customHeight="1" thickBot="1">
      <c r="A20" s="51"/>
      <c r="B20" s="54"/>
      <c r="C20" s="40"/>
      <c r="D20" s="40"/>
      <c r="E20" s="41">
        <v>2250</v>
      </c>
      <c r="F20" s="42">
        <f t="shared" si="0"/>
        <v>405</v>
      </c>
      <c r="G20" s="43">
        <f>E20*1.18</f>
        <v>2655</v>
      </c>
    </row>
    <row r="21" spans="1:7" ht="13.5" customHeight="1">
      <c r="A21" s="49">
        <v>5</v>
      </c>
      <c r="B21" s="52">
        <v>2.2</v>
      </c>
      <c r="C21" s="35">
        <v>1850</v>
      </c>
      <c r="D21" s="36"/>
      <c r="E21" s="36"/>
      <c r="F21" s="37">
        <f t="shared" si="0"/>
        <v>333</v>
      </c>
      <c r="G21" s="38">
        <f>C21*1.18</f>
        <v>2183</v>
      </c>
    </row>
    <row r="22" spans="1:7" ht="13.5" customHeight="1">
      <c r="A22" s="50"/>
      <c r="B22" s="53"/>
      <c r="C22" s="20"/>
      <c r="D22" s="22">
        <v>2250</v>
      </c>
      <c r="E22" s="20"/>
      <c r="F22" s="21">
        <f t="shared" si="0"/>
        <v>405</v>
      </c>
      <c r="G22" s="39">
        <f>D22*1.18</f>
        <v>2655</v>
      </c>
    </row>
    <row r="23" spans="1:7" ht="13.5" customHeight="1" thickBot="1">
      <c r="A23" s="51"/>
      <c r="B23" s="54"/>
      <c r="C23" s="40"/>
      <c r="D23" s="40"/>
      <c r="E23" s="41">
        <v>2750</v>
      </c>
      <c r="F23" s="42">
        <f t="shared" si="0"/>
        <v>495</v>
      </c>
      <c r="G23" s="43">
        <f>E23*1.18</f>
        <v>3245</v>
      </c>
    </row>
    <row r="24" spans="1:7" ht="13.5" customHeight="1">
      <c r="A24" s="49">
        <v>6</v>
      </c>
      <c r="B24" s="52">
        <v>3</v>
      </c>
      <c r="C24" s="35">
        <v>2300</v>
      </c>
      <c r="D24" s="36"/>
      <c r="E24" s="36"/>
      <c r="F24" s="37">
        <f t="shared" si="0"/>
        <v>414</v>
      </c>
      <c r="G24" s="38">
        <f>C24*1.18</f>
        <v>2714</v>
      </c>
    </row>
    <row r="25" spans="1:7" ht="13.5" customHeight="1">
      <c r="A25" s="50"/>
      <c r="B25" s="53"/>
      <c r="C25" s="20"/>
      <c r="D25" s="22">
        <v>2750</v>
      </c>
      <c r="E25" s="20"/>
      <c r="F25" s="21">
        <f t="shared" si="0"/>
        <v>495</v>
      </c>
      <c r="G25" s="39">
        <f>D25*1.18</f>
        <v>3245</v>
      </c>
    </row>
    <row r="26" spans="1:7" ht="13.5" customHeight="1" thickBot="1">
      <c r="A26" s="51"/>
      <c r="B26" s="54"/>
      <c r="C26" s="40"/>
      <c r="D26" s="40"/>
      <c r="E26" s="41">
        <v>3450</v>
      </c>
      <c r="F26" s="42">
        <f t="shared" si="0"/>
        <v>621</v>
      </c>
      <c r="G26" s="43">
        <f>E26*1.18</f>
        <v>4071</v>
      </c>
    </row>
    <row r="27" spans="1:7" ht="13.5" customHeight="1">
      <c r="A27" s="49">
        <v>7</v>
      </c>
      <c r="B27" s="52">
        <v>4</v>
      </c>
      <c r="C27" s="35">
        <v>2750</v>
      </c>
      <c r="D27" s="36"/>
      <c r="E27" s="36"/>
      <c r="F27" s="37">
        <f t="shared" si="0"/>
        <v>495</v>
      </c>
      <c r="G27" s="38">
        <f>C27*1.18</f>
        <v>3245</v>
      </c>
    </row>
    <row r="28" spans="1:7" ht="13.5" customHeight="1">
      <c r="A28" s="50"/>
      <c r="B28" s="53"/>
      <c r="C28" s="20"/>
      <c r="D28" s="22">
        <v>3300</v>
      </c>
      <c r="E28" s="20"/>
      <c r="F28" s="21">
        <f t="shared" si="0"/>
        <v>594</v>
      </c>
      <c r="G28" s="39">
        <f>D28*1.18</f>
        <v>3894</v>
      </c>
    </row>
    <row r="29" spans="1:7" ht="13.5" customHeight="1" thickBot="1">
      <c r="A29" s="51"/>
      <c r="B29" s="54"/>
      <c r="C29" s="40"/>
      <c r="D29" s="40"/>
      <c r="E29" s="41">
        <v>4150</v>
      </c>
      <c r="F29" s="42">
        <f t="shared" si="0"/>
        <v>747</v>
      </c>
      <c r="G29" s="43">
        <f>E29*1.18</f>
        <v>4897</v>
      </c>
    </row>
    <row r="30" spans="1:7" ht="13.5" customHeight="1">
      <c r="A30" s="49">
        <v>8</v>
      </c>
      <c r="B30" s="52">
        <v>5.5</v>
      </c>
      <c r="C30" s="35">
        <v>3300</v>
      </c>
      <c r="D30" s="36"/>
      <c r="E30" s="36"/>
      <c r="F30" s="37">
        <f t="shared" si="0"/>
        <v>594</v>
      </c>
      <c r="G30" s="38">
        <f>C30*1.18</f>
        <v>3894</v>
      </c>
    </row>
    <row r="31" spans="1:7" ht="13.5" customHeight="1">
      <c r="A31" s="50"/>
      <c r="B31" s="53"/>
      <c r="C31" s="20"/>
      <c r="D31" s="22">
        <v>3950</v>
      </c>
      <c r="E31" s="20"/>
      <c r="F31" s="21">
        <f t="shared" si="0"/>
        <v>711</v>
      </c>
      <c r="G31" s="39">
        <f>D31*1.18</f>
        <v>4661</v>
      </c>
    </row>
    <row r="32" spans="1:7" ht="13.5" customHeight="1" thickBot="1">
      <c r="A32" s="51"/>
      <c r="B32" s="54"/>
      <c r="C32" s="40"/>
      <c r="D32" s="40"/>
      <c r="E32" s="41">
        <v>4950</v>
      </c>
      <c r="F32" s="42">
        <f t="shared" si="0"/>
        <v>891</v>
      </c>
      <c r="G32" s="43">
        <f>E32*1.18</f>
        <v>5841</v>
      </c>
    </row>
    <row r="33" spans="1:7" ht="13.5" customHeight="1">
      <c r="A33" s="49">
        <v>9</v>
      </c>
      <c r="B33" s="52">
        <v>7.5</v>
      </c>
      <c r="C33" s="35">
        <v>4100</v>
      </c>
      <c r="D33" s="36"/>
      <c r="E33" s="36"/>
      <c r="F33" s="37">
        <f t="shared" si="0"/>
        <v>738</v>
      </c>
      <c r="G33" s="38">
        <f>C33*1.18</f>
        <v>4838</v>
      </c>
    </row>
    <row r="34" spans="1:7" ht="13.5" customHeight="1">
      <c r="A34" s="50"/>
      <c r="B34" s="53"/>
      <c r="C34" s="20"/>
      <c r="D34" s="22">
        <v>4900</v>
      </c>
      <c r="E34" s="20"/>
      <c r="F34" s="21">
        <f t="shared" si="0"/>
        <v>882</v>
      </c>
      <c r="G34" s="39">
        <f>D34*1.18</f>
        <v>5782</v>
      </c>
    </row>
    <row r="35" spans="1:7" ht="13.5" customHeight="1" thickBot="1">
      <c r="A35" s="51"/>
      <c r="B35" s="54"/>
      <c r="C35" s="40"/>
      <c r="D35" s="40"/>
      <c r="E35" s="41">
        <v>6150</v>
      </c>
      <c r="F35" s="42">
        <f t="shared" si="0"/>
        <v>1107</v>
      </c>
      <c r="G35" s="43">
        <f>E35*1.18</f>
        <v>7257</v>
      </c>
    </row>
    <row r="36" spans="1:7" ht="13.5" customHeight="1">
      <c r="A36" s="49">
        <v>10</v>
      </c>
      <c r="B36" s="52" t="s">
        <v>1</v>
      </c>
      <c r="C36" s="35">
        <v>5600</v>
      </c>
      <c r="D36" s="36"/>
      <c r="E36" s="36"/>
      <c r="F36" s="37">
        <f t="shared" si="0"/>
        <v>1008</v>
      </c>
      <c r="G36" s="38">
        <f>C36*1.18</f>
        <v>6608</v>
      </c>
    </row>
    <row r="37" spans="1:7" ht="13.5" customHeight="1">
      <c r="A37" s="50"/>
      <c r="B37" s="53"/>
      <c r="C37" s="20"/>
      <c r="D37" s="22">
        <v>6700</v>
      </c>
      <c r="E37" s="20"/>
      <c r="F37" s="21">
        <f>G37/118*18</f>
        <v>1206</v>
      </c>
      <c r="G37" s="39">
        <f>D37*1.18</f>
        <v>7906</v>
      </c>
    </row>
    <row r="38" spans="1:7" ht="13.5" customHeight="1" thickBot="1">
      <c r="A38" s="51"/>
      <c r="B38" s="54"/>
      <c r="C38" s="40"/>
      <c r="D38" s="40"/>
      <c r="E38" s="41">
        <v>8400</v>
      </c>
      <c r="F38" s="42">
        <f t="shared" si="0"/>
        <v>1512</v>
      </c>
      <c r="G38" s="43">
        <f>E38*1.18</f>
        <v>9912</v>
      </c>
    </row>
    <row r="39" spans="1:7" ht="13.5" customHeight="1">
      <c r="A39" s="49">
        <v>11</v>
      </c>
      <c r="B39" s="52" t="s">
        <v>2</v>
      </c>
      <c r="C39" s="35">
        <v>7900</v>
      </c>
      <c r="D39" s="36"/>
      <c r="E39" s="36"/>
      <c r="F39" s="37">
        <f t="shared" si="0"/>
        <v>1422</v>
      </c>
      <c r="G39" s="38">
        <f>C39*1.18</f>
        <v>9322</v>
      </c>
    </row>
    <row r="40" spans="1:7" ht="13.5" customHeight="1">
      <c r="A40" s="50"/>
      <c r="B40" s="53"/>
      <c r="C40" s="20"/>
      <c r="D40" s="22">
        <v>9500</v>
      </c>
      <c r="E40" s="20"/>
      <c r="F40" s="21">
        <f t="shared" si="0"/>
        <v>1710</v>
      </c>
      <c r="G40" s="39">
        <f>D40*1.18</f>
        <v>11210</v>
      </c>
    </row>
    <row r="41" spans="1:7" ht="13.5" customHeight="1" thickBot="1">
      <c r="A41" s="51"/>
      <c r="B41" s="54"/>
      <c r="C41" s="40"/>
      <c r="D41" s="40"/>
      <c r="E41" s="41">
        <v>11850</v>
      </c>
      <c r="F41" s="42">
        <f t="shared" si="0"/>
        <v>2133</v>
      </c>
      <c r="G41" s="43">
        <f>E41*1.18</f>
        <v>13983</v>
      </c>
    </row>
    <row r="42" spans="1:7" ht="13.5" customHeight="1">
      <c r="A42" s="49">
        <v>12</v>
      </c>
      <c r="B42" s="52">
        <v>18.5</v>
      </c>
      <c r="C42" s="35">
        <v>8250</v>
      </c>
      <c r="D42" s="36"/>
      <c r="E42" s="36"/>
      <c r="F42" s="37">
        <f t="shared" si="0"/>
        <v>1485</v>
      </c>
      <c r="G42" s="38">
        <f>C42*1.18</f>
        <v>9735</v>
      </c>
    </row>
    <row r="43" spans="1:7" ht="13.5" customHeight="1">
      <c r="A43" s="50"/>
      <c r="B43" s="53"/>
      <c r="C43" s="20"/>
      <c r="D43" s="22">
        <v>9900</v>
      </c>
      <c r="E43" s="20"/>
      <c r="F43" s="21">
        <f t="shared" si="0"/>
        <v>1782</v>
      </c>
      <c r="G43" s="39">
        <f>D43*1.18</f>
        <v>11682</v>
      </c>
    </row>
    <row r="44" spans="1:7" ht="13.5" customHeight="1" thickBot="1">
      <c r="A44" s="51"/>
      <c r="B44" s="54"/>
      <c r="C44" s="40"/>
      <c r="D44" s="40"/>
      <c r="E44" s="41">
        <v>12400</v>
      </c>
      <c r="F44" s="42">
        <f t="shared" si="0"/>
        <v>2232</v>
      </c>
      <c r="G44" s="43">
        <f>E44*1.18</f>
        <v>14632</v>
      </c>
    </row>
    <row r="45" spans="1:7" ht="13.5" customHeight="1">
      <c r="A45" s="49">
        <v>13</v>
      </c>
      <c r="B45" s="52">
        <v>22</v>
      </c>
      <c r="C45" s="35">
        <v>10600</v>
      </c>
      <c r="D45" s="36"/>
      <c r="E45" s="36"/>
      <c r="F45" s="37">
        <f t="shared" si="0"/>
        <v>1908</v>
      </c>
      <c r="G45" s="38">
        <f>C45*1.18</f>
        <v>12508</v>
      </c>
    </row>
    <row r="46" spans="1:7" ht="13.5" customHeight="1">
      <c r="A46" s="50"/>
      <c r="B46" s="53"/>
      <c r="C46" s="20"/>
      <c r="D46" s="22">
        <v>12700</v>
      </c>
      <c r="E46" s="20"/>
      <c r="F46" s="21">
        <f t="shared" si="0"/>
        <v>2286</v>
      </c>
      <c r="G46" s="39">
        <f>D46*1.18</f>
        <v>14986</v>
      </c>
    </row>
    <row r="47" spans="1:7" ht="13.5" customHeight="1" thickBot="1">
      <c r="A47" s="51"/>
      <c r="B47" s="54"/>
      <c r="C47" s="40"/>
      <c r="D47" s="40"/>
      <c r="E47" s="41">
        <v>15900</v>
      </c>
      <c r="F47" s="42">
        <f t="shared" si="0"/>
        <v>2862</v>
      </c>
      <c r="G47" s="43">
        <f>E47*1.18</f>
        <v>18762</v>
      </c>
    </row>
    <row r="48" spans="1:7" ht="13.5" customHeight="1">
      <c r="A48" s="49">
        <v>14</v>
      </c>
      <c r="B48" s="52">
        <v>30</v>
      </c>
      <c r="C48" s="35">
        <v>12100</v>
      </c>
      <c r="D48" s="36"/>
      <c r="E48" s="36"/>
      <c r="F48" s="37">
        <f t="shared" si="0"/>
        <v>2178</v>
      </c>
      <c r="G48" s="38">
        <f>C48*1.18</f>
        <v>14278</v>
      </c>
    </row>
    <row r="49" spans="1:7" ht="13.5" customHeight="1">
      <c r="A49" s="50"/>
      <c r="B49" s="53"/>
      <c r="C49" s="20"/>
      <c r="D49" s="22">
        <v>14500</v>
      </c>
      <c r="E49" s="20"/>
      <c r="F49" s="21">
        <f t="shared" si="0"/>
        <v>2610</v>
      </c>
      <c r="G49" s="39">
        <f>D49*1.18</f>
        <v>17110</v>
      </c>
    </row>
    <row r="50" spans="1:7" ht="13.5" customHeight="1" thickBot="1">
      <c r="A50" s="51"/>
      <c r="B50" s="54"/>
      <c r="C50" s="40"/>
      <c r="D50" s="40"/>
      <c r="E50" s="41">
        <v>18150</v>
      </c>
      <c r="F50" s="42">
        <f t="shared" si="0"/>
        <v>3267</v>
      </c>
      <c r="G50" s="43">
        <f>E50*1.18</f>
        <v>21417</v>
      </c>
    </row>
    <row r="51" spans="1:7" ht="13.5" customHeight="1">
      <c r="A51" s="49">
        <v>15</v>
      </c>
      <c r="B51" s="52">
        <v>37</v>
      </c>
      <c r="C51" s="35">
        <v>14300</v>
      </c>
      <c r="D51" s="36"/>
      <c r="E51" s="36"/>
      <c r="F51" s="37">
        <f t="shared" si="0"/>
        <v>2574</v>
      </c>
      <c r="G51" s="38">
        <f>C51*1.18</f>
        <v>16874</v>
      </c>
    </row>
    <row r="52" spans="1:7" ht="13.5" customHeight="1">
      <c r="A52" s="50"/>
      <c r="B52" s="53"/>
      <c r="C52" s="20"/>
      <c r="D52" s="22">
        <v>17150</v>
      </c>
      <c r="E52" s="20"/>
      <c r="F52" s="21">
        <f t="shared" si="0"/>
        <v>3087</v>
      </c>
      <c r="G52" s="39">
        <f>D52*1.18</f>
        <v>20237</v>
      </c>
    </row>
    <row r="53" spans="1:7" ht="13.5" customHeight="1" thickBot="1">
      <c r="A53" s="51"/>
      <c r="B53" s="54"/>
      <c r="C53" s="40"/>
      <c r="D53" s="40"/>
      <c r="E53" s="41">
        <v>21450</v>
      </c>
      <c r="F53" s="42">
        <f t="shared" si="0"/>
        <v>3861</v>
      </c>
      <c r="G53" s="43">
        <f>E53*1.18</f>
        <v>25311</v>
      </c>
    </row>
    <row r="54" spans="1:7" ht="13.5" customHeight="1">
      <c r="A54" s="49">
        <v>16</v>
      </c>
      <c r="B54" s="52">
        <v>45</v>
      </c>
      <c r="C54" s="35">
        <v>18150</v>
      </c>
      <c r="D54" s="36"/>
      <c r="E54" s="36"/>
      <c r="F54" s="37">
        <f t="shared" si="0"/>
        <v>3267</v>
      </c>
      <c r="G54" s="38">
        <f>C54*1.18</f>
        <v>21417</v>
      </c>
    </row>
    <row r="55" spans="1:7" ht="13.5" customHeight="1">
      <c r="A55" s="50"/>
      <c r="B55" s="53"/>
      <c r="C55" s="20"/>
      <c r="D55" s="22">
        <v>21800</v>
      </c>
      <c r="E55" s="20"/>
      <c r="F55" s="21">
        <f t="shared" si="0"/>
        <v>3924</v>
      </c>
      <c r="G55" s="39">
        <f>D55*1.18</f>
        <v>25724</v>
      </c>
    </row>
    <row r="56" spans="1:7" ht="13.5" customHeight="1" thickBot="1">
      <c r="A56" s="51"/>
      <c r="B56" s="54"/>
      <c r="C56" s="40"/>
      <c r="D56" s="40"/>
      <c r="E56" s="41">
        <v>27250</v>
      </c>
      <c r="F56" s="42">
        <f t="shared" si="0"/>
        <v>4905</v>
      </c>
      <c r="G56" s="43">
        <f>E56*1.18</f>
        <v>32155</v>
      </c>
    </row>
    <row r="57" spans="1:7" ht="13.5" customHeight="1">
      <c r="A57" s="49">
        <v>17</v>
      </c>
      <c r="B57" s="52">
        <v>55</v>
      </c>
      <c r="C57" s="35">
        <v>19800</v>
      </c>
      <c r="D57" s="36"/>
      <c r="E57" s="36"/>
      <c r="F57" s="37">
        <f t="shared" si="0"/>
        <v>3564</v>
      </c>
      <c r="G57" s="38">
        <f>C57*1.18</f>
        <v>23364</v>
      </c>
    </row>
    <row r="58" spans="1:7" ht="13.5" customHeight="1">
      <c r="A58" s="50"/>
      <c r="B58" s="53"/>
      <c r="C58" s="20"/>
      <c r="D58" s="22">
        <v>23750</v>
      </c>
      <c r="E58" s="20"/>
      <c r="F58" s="21">
        <f t="shared" si="0"/>
        <v>4275</v>
      </c>
      <c r="G58" s="39">
        <f>D58*1.18</f>
        <v>28025</v>
      </c>
    </row>
    <row r="59" spans="1:7" ht="13.5" customHeight="1" thickBot="1">
      <c r="A59" s="51"/>
      <c r="B59" s="54"/>
      <c r="C59" s="40"/>
      <c r="D59" s="40"/>
      <c r="E59" s="41">
        <v>29700</v>
      </c>
      <c r="F59" s="42">
        <f t="shared" si="0"/>
        <v>5346</v>
      </c>
      <c r="G59" s="43">
        <f>E59*1.18</f>
        <v>35046</v>
      </c>
    </row>
    <row r="60" spans="1:7" ht="13.5" customHeight="1">
      <c r="A60" s="49">
        <v>18</v>
      </c>
      <c r="B60" s="52">
        <v>75</v>
      </c>
      <c r="C60" s="35">
        <v>29700</v>
      </c>
      <c r="D60" s="36"/>
      <c r="E60" s="36"/>
      <c r="F60" s="37">
        <f t="shared" si="0"/>
        <v>5346</v>
      </c>
      <c r="G60" s="38">
        <f>C60*1.18</f>
        <v>35046</v>
      </c>
    </row>
    <row r="61" spans="1:7" ht="13.5" customHeight="1">
      <c r="A61" s="50"/>
      <c r="B61" s="53"/>
      <c r="C61" s="20"/>
      <c r="D61" s="22">
        <v>35650</v>
      </c>
      <c r="E61" s="20"/>
      <c r="F61" s="21">
        <f t="shared" si="0"/>
        <v>6417</v>
      </c>
      <c r="G61" s="39">
        <f>D61*1.18</f>
        <v>42067</v>
      </c>
    </row>
    <row r="62" spans="1:7" ht="13.5" customHeight="1" thickBot="1">
      <c r="A62" s="51"/>
      <c r="B62" s="54"/>
      <c r="C62" s="40"/>
      <c r="D62" s="40"/>
      <c r="E62" s="41">
        <v>44550</v>
      </c>
      <c r="F62" s="42">
        <f t="shared" si="0"/>
        <v>8019</v>
      </c>
      <c r="G62" s="43">
        <f>E62*1.18</f>
        <v>52569</v>
      </c>
    </row>
    <row r="63" spans="1:7" ht="13.5" customHeight="1">
      <c r="A63" s="49">
        <v>19</v>
      </c>
      <c r="B63" s="52">
        <v>90</v>
      </c>
      <c r="C63" s="35">
        <v>35200</v>
      </c>
      <c r="D63" s="36"/>
      <c r="E63" s="36"/>
      <c r="F63" s="37">
        <f t="shared" si="0"/>
        <v>6336</v>
      </c>
      <c r="G63" s="38">
        <f>C63*1.18</f>
        <v>41536</v>
      </c>
    </row>
    <row r="64" spans="1:7" ht="13.5" customHeight="1">
      <c r="A64" s="50"/>
      <c r="B64" s="53"/>
      <c r="C64" s="20"/>
      <c r="D64" s="22">
        <v>42250</v>
      </c>
      <c r="E64" s="20"/>
      <c r="F64" s="21">
        <f t="shared" si="0"/>
        <v>7605</v>
      </c>
      <c r="G64" s="39">
        <f>D64*1.18</f>
        <v>49855</v>
      </c>
    </row>
    <row r="65" spans="1:7" ht="13.5" customHeight="1" thickBot="1">
      <c r="A65" s="51"/>
      <c r="B65" s="54"/>
      <c r="C65" s="40"/>
      <c r="D65" s="40"/>
      <c r="E65" s="41">
        <v>52800</v>
      </c>
      <c r="F65" s="42">
        <f t="shared" si="0"/>
        <v>9504</v>
      </c>
      <c r="G65" s="43">
        <f>E65*1.18</f>
        <v>62304</v>
      </c>
    </row>
    <row r="66" spans="1:7" ht="13.5" customHeight="1">
      <c r="A66" s="44">
        <v>21</v>
      </c>
      <c r="B66" s="45" t="s">
        <v>3</v>
      </c>
      <c r="C66" s="46" t="s">
        <v>29</v>
      </c>
      <c r="D66" s="46" t="s">
        <v>66</v>
      </c>
      <c r="E66" s="46" t="s">
        <v>67</v>
      </c>
      <c r="F66" s="47" t="s">
        <v>4</v>
      </c>
      <c r="G66" s="48" t="s">
        <v>30</v>
      </c>
    </row>
    <row r="67" ht="12.75" customHeight="1"/>
    <row r="74" ht="15.75" customHeight="1"/>
    <row r="78" ht="15" customHeight="1"/>
    <row r="80" ht="15" customHeight="1"/>
    <row r="81" ht="15" customHeight="1"/>
  </sheetData>
  <sheetProtection/>
  <mergeCells count="42">
    <mergeCell ref="A5:G5"/>
    <mergeCell ref="A6:G6"/>
    <mergeCell ref="A7:A8"/>
    <mergeCell ref="C7:E7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</mergeCells>
  <printOptions/>
  <pageMargins left="0.48" right="0.18" top="0.42" bottom="0.17" header="0.31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5.875" style="1" customWidth="1"/>
    <col min="2" max="7" width="17.625" style="1" customWidth="1"/>
    <col min="8" max="16384" width="9.125" style="1" customWidth="1"/>
  </cols>
  <sheetData>
    <row r="1" s="3" customFormat="1" ht="15">
      <c r="A1" s="3" t="s">
        <v>24</v>
      </c>
    </row>
    <row r="2" s="3" customFormat="1" ht="15"/>
    <row r="3" spans="1:7" s="3" customFormat="1" ht="15">
      <c r="A3" s="3" t="s">
        <v>25</v>
      </c>
      <c r="D3" s="3" t="s">
        <v>26</v>
      </c>
      <c r="F3" s="3" t="s">
        <v>37</v>
      </c>
      <c r="G3" s="17" t="s">
        <v>70</v>
      </c>
    </row>
    <row r="4" s="3" customFormat="1" ht="15"/>
    <row r="5" spans="1:7" ht="15.75">
      <c r="A5" s="55" t="s">
        <v>23</v>
      </c>
      <c r="B5" s="56"/>
      <c r="C5" s="56"/>
      <c r="D5" s="56"/>
      <c r="E5" s="56"/>
      <c r="F5" s="56"/>
      <c r="G5" s="56"/>
    </row>
    <row r="6" spans="1:7" ht="16.5" thickBot="1">
      <c r="A6" s="55" t="s">
        <v>38</v>
      </c>
      <c r="B6" s="55"/>
      <c r="C6" s="55"/>
      <c r="D6" s="55"/>
      <c r="E6" s="55"/>
      <c r="F6" s="55"/>
      <c r="G6" s="55"/>
    </row>
    <row r="7" spans="1:7" ht="15.75" customHeight="1">
      <c r="A7" s="57" t="s">
        <v>41</v>
      </c>
      <c r="B7" s="29" t="s">
        <v>34</v>
      </c>
      <c r="C7" s="59" t="s">
        <v>36</v>
      </c>
      <c r="D7" s="60"/>
      <c r="E7" s="61"/>
      <c r="F7" s="29" t="s">
        <v>40</v>
      </c>
      <c r="G7" s="30" t="s">
        <v>32</v>
      </c>
    </row>
    <row r="8" spans="1:7" ht="16.5" thickBot="1">
      <c r="A8" s="58"/>
      <c r="B8" s="31" t="s">
        <v>35</v>
      </c>
      <c r="C8" s="32" t="s">
        <v>39</v>
      </c>
      <c r="D8" s="33">
        <v>1000</v>
      </c>
      <c r="E8" s="32">
        <v>750</v>
      </c>
      <c r="F8" s="31" t="s">
        <v>31</v>
      </c>
      <c r="G8" s="34" t="s">
        <v>33</v>
      </c>
    </row>
    <row r="9" spans="1:7" ht="13.5" customHeight="1">
      <c r="A9" s="49">
        <v>1</v>
      </c>
      <c r="B9" s="52" t="s">
        <v>0</v>
      </c>
      <c r="C9" s="35">
        <v>1300</v>
      </c>
      <c r="D9" s="36"/>
      <c r="E9" s="36"/>
      <c r="F9" s="37">
        <f>G9/118*18</f>
        <v>234</v>
      </c>
      <c r="G9" s="38">
        <f>C9*1.18</f>
        <v>1534</v>
      </c>
    </row>
    <row r="10" spans="1:7" ht="13.5" customHeight="1">
      <c r="A10" s="50"/>
      <c r="B10" s="53"/>
      <c r="C10" s="20"/>
      <c r="D10" s="22">
        <v>1550</v>
      </c>
      <c r="E10" s="20"/>
      <c r="F10" s="21">
        <f aca="true" t="shared" si="0" ref="F10:F65">G10/118*18</f>
        <v>279</v>
      </c>
      <c r="G10" s="39">
        <f>D10*1.18</f>
        <v>1829</v>
      </c>
    </row>
    <row r="11" spans="1:7" ht="13.5" customHeight="1" thickBot="1">
      <c r="A11" s="51"/>
      <c r="B11" s="54"/>
      <c r="C11" s="40"/>
      <c r="D11" s="40"/>
      <c r="E11" s="41">
        <v>1950</v>
      </c>
      <c r="F11" s="42">
        <f t="shared" si="0"/>
        <v>351</v>
      </c>
      <c r="G11" s="43">
        <f>E11*1.18</f>
        <v>2301</v>
      </c>
    </row>
    <row r="12" spans="1:7" ht="13.5" customHeight="1">
      <c r="A12" s="49">
        <v>2</v>
      </c>
      <c r="B12" s="52">
        <v>0.75</v>
      </c>
      <c r="C12" s="35">
        <v>1400</v>
      </c>
      <c r="D12" s="36"/>
      <c r="E12" s="36"/>
      <c r="F12" s="37">
        <f t="shared" si="0"/>
        <v>252</v>
      </c>
      <c r="G12" s="38">
        <f>C12*1.18</f>
        <v>1652</v>
      </c>
    </row>
    <row r="13" spans="1:7" ht="13.5" customHeight="1">
      <c r="A13" s="50"/>
      <c r="B13" s="53"/>
      <c r="C13" s="20"/>
      <c r="D13" s="22">
        <v>1700</v>
      </c>
      <c r="E13" s="20"/>
      <c r="F13" s="21">
        <f t="shared" si="0"/>
        <v>306</v>
      </c>
      <c r="G13" s="39">
        <f>D13*1.18</f>
        <v>2006</v>
      </c>
    </row>
    <row r="14" spans="1:7" ht="13.5" customHeight="1" thickBot="1">
      <c r="A14" s="51"/>
      <c r="B14" s="54"/>
      <c r="C14" s="40"/>
      <c r="D14" s="40"/>
      <c r="E14" s="41">
        <v>2100</v>
      </c>
      <c r="F14" s="42">
        <f t="shared" si="0"/>
        <v>378</v>
      </c>
      <c r="G14" s="43">
        <f>E14*1.18</f>
        <v>2478</v>
      </c>
    </row>
    <row r="15" spans="1:7" ht="13.5" customHeight="1">
      <c r="A15" s="49">
        <v>3</v>
      </c>
      <c r="B15" s="52">
        <v>1.1</v>
      </c>
      <c r="C15" s="35">
        <v>1450</v>
      </c>
      <c r="D15" s="36"/>
      <c r="E15" s="36"/>
      <c r="F15" s="37">
        <f t="shared" si="0"/>
        <v>261</v>
      </c>
      <c r="G15" s="38">
        <f>C15*1.18</f>
        <v>1711</v>
      </c>
    </row>
    <row r="16" spans="1:7" ht="13.5" customHeight="1">
      <c r="A16" s="50"/>
      <c r="B16" s="53"/>
      <c r="C16" s="20"/>
      <c r="D16" s="22">
        <v>1750</v>
      </c>
      <c r="E16" s="20"/>
      <c r="F16" s="21">
        <f t="shared" si="0"/>
        <v>315</v>
      </c>
      <c r="G16" s="39">
        <f>D16*1.18</f>
        <v>2065</v>
      </c>
    </row>
    <row r="17" spans="1:7" ht="13.5" customHeight="1" thickBot="1">
      <c r="A17" s="51"/>
      <c r="B17" s="54"/>
      <c r="C17" s="40"/>
      <c r="D17" s="40"/>
      <c r="E17" s="41">
        <v>2200</v>
      </c>
      <c r="F17" s="42">
        <f t="shared" si="0"/>
        <v>396</v>
      </c>
      <c r="G17" s="43">
        <f>E17*1.18</f>
        <v>2596</v>
      </c>
    </row>
    <row r="18" spans="1:7" ht="13.5" customHeight="1">
      <c r="A18" s="49">
        <v>4</v>
      </c>
      <c r="B18" s="52">
        <v>1.5</v>
      </c>
      <c r="C18" s="35">
        <v>1600</v>
      </c>
      <c r="D18" s="36"/>
      <c r="E18" s="36"/>
      <c r="F18" s="37">
        <f t="shared" si="0"/>
        <v>288</v>
      </c>
      <c r="G18" s="38">
        <f>C18*1.18</f>
        <v>1888</v>
      </c>
    </row>
    <row r="19" spans="1:7" ht="13.5" customHeight="1">
      <c r="A19" s="50"/>
      <c r="B19" s="53"/>
      <c r="C19" s="20"/>
      <c r="D19" s="22">
        <v>1900</v>
      </c>
      <c r="E19" s="20"/>
      <c r="F19" s="21">
        <f t="shared" si="0"/>
        <v>342</v>
      </c>
      <c r="G19" s="39">
        <f>D19*1.18</f>
        <v>2242</v>
      </c>
    </row>
    <row r="20" spans="1:7" ht="13.5" customHeight="1" thickBot="1">
      <c r="A20" s="51"/>
      <c r="B20" s="54"/>
      <c r="C20" s="40"/>
      <c r="D20" s="40"/>
      <c r="E20" s="41">
        <v>2400</v>
      </c>
      <c r="F20" s="42">
        <f t="shared" si="0"/>
        <v>432</v>
      </c>
      <c r="G20" s="43">
        <f>E20*1.18</f>
        <v>2832</v>
      </c>
    </row>
    <row r="21" spans="1:7" ht="13.5" customHeight="1">
      <c r="A21" s="49">
        <v>5</v>
      </c>
      <c r="B21" s="52">
        <v>2.2</v>
      </c>
      <c r="C21" s="35">
        <v>2000</v>
      </c>
      <c r="D21" s="36"/>
      <c r="E21" s="36"/>
      <c r="F21" s="37">
        <f t="shared" si="0"/>
        <v>360</v>
      </c>
      <c r="G21" s="38">
        <f>C21*1.18</f>
        <v>2360</v>
      </c>
    </row>
    <row r="22" spans="1:7" ht="13.5" customHeight="1">
      <c r="A22" s="50"/>
      <c r="B22" s="53"/>
      <c r="C22" s="20"/>
      <c r="D22" s="22">
        <v>2400</v>
      </c>
      <c r="E22" s="20"/>
      <c r="F22" s="21">
        <f t="shared" si="0"/>
        <v>432</v>
      </c>
      <c r="G22" s="39">
        <f>D22*1.18</f>
        <v>2832</v>
      </c>
    </row>
    <row r="23" spans="1:7" ht="13.5" customHeight="1" thickBot="1">
      <c r="A23" s="51"/>
      <c r="B23" s="54"/>
      <c r="C23" s="40"/>
      <c r="D23" s="40"/>
      <c r="E23" s="41">
        <v>3000</v>
      </c>
      <c r="F23" s="42">
        <f t="shared" si="0"/>
        <v>540</v>
      </c>
      <c r="G23" s="43">
        <f>E23*1.18</f>
        <v>3540</v>
      </c>
    </row>
    <row r="24" spans="1:7" ht="13.5" customHeight="1">
      <c r="A24" s="49">
        <v>6</v>
      </c>
      <c r="B24" s="52">
        <v>3</v>
      </c>
      <c r="C24" s="35">
        <v>2450</v>
      </c>
      <c r="D24" s="36"/>
      <c r="E24" s="36"/>
      <c r="F24" s="37">
        <f t="shared" si="0"/>
        <v>441</v>
      </c>
      <c r="G24" s="38">
        <f>C24*1.18</f>
        <v>2891</v>
      </c>
    </row>
    <row r="25" spans="1:7" ht="13.5" customHeight="1">
      <c r="A25" s="50"/>
      <c r="B25" s="53"/>
      <c r="C25" s="20"/>
      <c r="D25" s="22">
        <v>2950</v>
      </c>
      <c r="E25" s="20"/>
      <c r="F25" s="21">
        <f t="shared" si="0"/>
        <v>531</v>
      </c>
      <c r="G25" s="39">
        <f>D25*1.18</f>
        <v>3481</v>
      </c>
    </row>
    <row r="26" spans="1:7" ht="13.5" customHeight="1" thickBot="1">
      <c r="A26" s="51"/>
      <c r="B26" s="54"/>
      <c r="C26" s="40"/>
      <c r="D26" s="40"/>
      <c r="E26" s="41">
        <v>3700</v>
      </c>
      <c r="F26" s="42">
        <f t="shared" si="0"/>
        <v>666</v>
      </c>
      <c r="G26" s="43">
        <f>E26*1.18</f>
        <v>4366</v>
      </c>
    </row>
    <row r="27" spans="1:7" ht="13.5" customHeight="1">
      <c r="A27" s="49">
        <v>7</v>
      </c>
      <c r="B27" s="52">
        <v>4</v>
      </c>
      <c r="C27" s="35">
        <v>2950</v>
      </c>
      <c r="D27" s="36"/>
      <c r="E27" s="36"/>
      <c r="F27" s="37">
        <f t="shared" si="0"/>
        <v>531</v>
      </c>
      <c r="G27" s="38">
        <f>C27*1.18</f>
        <v>3481</v>
      </c>
    </row>
    <row r="28" spans="1:7" ht="13.5" customHeight="1">
      <c r="A28" s="50"/>
      <c r="B28" s="53"/>
      <c r="C28" s="20"/>
      <c r="D28" s="22">
        <v>3550</v>
      </c>
      <c r="E28" s="20"/>
      <c r="F28" s="21">
        <f t="shared" si="0"/>
        <v>639</v>
      </c>
      <c r="G28" s="39">
        <f>D28*1.18</f>
        <v>4189</v>
      </c>
    </row>
    <row r="29" spans="1:7" ht="13.5" customHeight="1" thickBot="1">
      <c r="A29" s="51"/>
      <c r="B29" s="54"/>
      <c r="C29" s="40"/>
      <c r="D29" s="40"/>
      <c r="E29" s="41">
        <v>4450</v>
      </c>
      <c r="F29" s="42">
        <f t="shared" si="0"/>
        <v>801</v>
      </c>
      <c r="G29" s="43">
        <f>E29*1.18</f>
        <v>5251</v>
      </c>
    </row>
    <row r="30" spans="1:7" ht="13.5" customHeight="1">
      <c r="A30" s="49">
        <v>8</v>
      </c>
      <c r="B30" s="52">
        <v>5.5</v>
      </c>
      <c r="C30" s="35">
        <v>3550</v>
      </c>
      <c r="D30" s="36"/>
      <c r="E30" s="36"/>
      <c r="F30" s="37">
        <f t="shared" si="0"/>
        <v>639</v>
      </c>
      <c r="G30" s="38">
        <f>C30*1.18</f>
        <v>4189</v>
      </c>
    </row>
    <row r="31" spans="1:7" ht="13.5" customHeight="1">
      <c r="A31" s="50"/>
      <c r="B31" s="53"/>
      <c r="C31" s="20"/>
      <c r="D31" s="22">
        <v>4250</v>
      </c>
      <c r="E31" s="20"/>
      <c r="F31" s="21">
        <f t="shared" si="0"/>
        <v>765</v>
      </c>
      <c r="G31" s="39">
        <f>D31*1.18</f>
        <v>5015</v>
      </c>
    </row>
    <row r="32" spans="1:7" ht="13.5" customHeight="1" thickBot="1">
      <c r="A32" s="51"/>
      <c r="B32" s="54"/>
      <c r="C32" s="40"/>
      <c r="D32" s="40"/>
      <c r="E32" s="41">
        <v>5350</v>
      </c>
      <c r="F32" s="42">
        <f t="shared" si="0"/>
        <v>963</v>
      </c>
      <c r="G32" s="43">
        <f>E32*1.18</f>
        <v>6313</v>
      </c>
    </row>
    <row r="33" spans="1:7" ht="13.5" customHeight="1">
      <c r="A33" s="49">
        <v>9</v>
      </c>
      <c r="B33" s="52">
        <v>7.5</v>
      </c>
      <c r="C33" s="35">
        <v>4400</v>
      </c>
      <c r="D33" s="36"/>
      <c r="E33" s="36"/>
      <c r="F33" s="37">
        <f t="shared" si="0"/>
        <v>792</v>
      </c>
      <c r="G33" s="38">
        <f>C33*1.18</f>
        <v>5192</v>
      </c>
    </row>
    <row r="34" spans="1:7" ht="13.5" customHeight="1">
      <c r="A34" s="50"/>
      <c r="B34" s="53"/>
      <c r="C34" s="20"/>
      <c r="D34" s="22">
        <v>5300</v>
      </c>
      <c r="E34" s="20"/>
      <c r="F34" s="21">
        <f t="shared" si="0"/>
        <v>954</v>
      </c>
      <c r="G34" s="39">
        <f>D34*1.18</f>
        <v>6254</v>
      </c>
    </row>
    <row r="35" spans="1:7" ht="13.5" customHeight="1" thickBot="1">
      <c r="A35" s="51"/>
      <c r="B35" s="54"/>
      <c r="C35" s="40"/>
      <c r="D35" s="40"/>
      <c r="E35" s="41">
        <v>6600</v>
      </c>
      <c r="F35" s="42">
        <f t="shared" si="0"/>
        <v>1188</v>
      </c>
      <c r="G35" s="43">
        <f>E35*1.18</f>
        <v>7788</v>
      </c>
    </row>
    <row r="36" spans="1:7" ht="13.5" customHeight="1">
      <c r="A36" s="49">
        <v>10</v>
      </c>
      <c r="B36" s="52" t="s">
        <v>1</v>
      </c>
      <c r="C36" s="35">
        <v>6000</v>
      </c>
      <c r="D36" s="36"/>
      <c r="E36" s="36"/>
      <c r="F36" s="37">
        <f t="shared" si="0"/>
        <v>1080</v>
      </c>
      <c r="G36" s="38">
        <f>C36*1.18</f>
        <v>7080</v>
      </c>
    </row>
    <row r="37" spans="1:7" ht="13.5" customHeight="1">
      <c r="A37" s="50"/>
      <c r="B37" s="53"/>
      <c r="C37" s="20"/>
      <c r="D37" s="22">
        <v>7200</v>
      </c>
      <c r="E37" s="20"/>
      <c r="F37" s="21">
        <f>G37/118*18</f>
        <v>1296</v>
      </c>
      <c r="G37" s="39">
        <f>D37*1.18</f>
        <v>8496</v>
      </c>
    </row>
    <row r="38" spans="1:7" ht="13.5" customHeight="1" thickBot="1">
      <c r="A38" s="51"/>
      <c r="B38" s="54"/>
      <c r="C38" s="40"/>
      <c r="D38" s="40"/>
      <c r="E38" s="41">
        <v>9000</v>
      </c>
      <c r="F38" s="42">
        <f t="shared" si="0"/>
        <v>1620</v>
      </c>
      <c r="G38" s="43">
        <f>E38*1.18</f>
        <v>10620</v>
      </c>
    </row>
    <row r="39" spans="1:7" ht="13.5" customHeight="1">
      <c r="A39" s="49">
        <v>11</v>
      </c>
      <c r="B39" s="52" t="s">
        <v>2</v>
      </c>
      <c r="C39" s="35">
        <v>8500</v>
      </c>
      <c r="D39" s="36"/>
      <c r="E39" s="36"/>
      <c r="F39" s="37">
        <f t="shared" si="0"/>
        <v>1530</v>
      </c>
      <c r="G39" s="38">
        <f>C39*1.18</f>
        <v>10030</v>
      </c>
    </row>
    <row r="40" spans="1:7" ht="13.5" customHeight="1">
      <c r="A40" s="50"/>
      <c r="B40" s="53"/>
      <c r="C40" s="20"/>
      <c r="D40" s="22">
        <v>10200</v>
      </c>
      <c r="E40" s="20"/>
      <c r="F40" s="21">
        <f t="shared" si="0"/>
        <v>1836</v>
      </c>
      <c r="G40" s="39">
        <f>D40*1.18</f>
        <v>12036</v>
      </c>
    </row>
    <row r="41" spans="1:7" ht="13.5" customHeight="1" thickBot="1">
      <c r="A41" s="51"/>
      <c r="B41" s="54"/>
      <c r="C41" s="40"/>
      <c r="D41" s="40"/>
      <c r="E41" s="41">
        <v>12700</v>
      </c>
      <c r="F41" s="42">
        <f t="shared" si="0"/>
        <v>2286</v>
      </c>
      <c r="G41" s="43">
        <f>E41*1.18</f>
        <v>14986</v>
      </c>
    </row>
    <row r="42" spans="1:7" ht="13.5" customHeight="1">
      <c r="A42" s="49">
        <v>12</v>
      </c>
      <c r="B42" s="52">
        <v>18.5</v>
      </c>
      <c r="C42" s="35">
        <v>8900</v>
      </c>
      <c r="D42" s="36"/>
      <c r="E42" s="36"/>
      <c r="F42" s="37">
        <f t="shared" si="0"/>
        <v>1602</v>
      </c>
      <c r="G42" s="38">
        <f>C42*1.18</f>
        <v>10502</v>
      </c>
    </row>
    <row r="43" spans="1:7" ht="13.5" customHeight="1">
      <c r="A43" s="50"/>
      <c r="B43" s="53"/>
      <c r="C43" s="20"/>
      <c r="D43" s="22">
        <v>10600</v>
      </c>
      <c r="E43" s="20"/>
      <c r="F43" s="21">
        <f t="shared" si="0"/>
        <v>1908</v>
      </c>
      <c r="G43" s="39">
        <f>D43*1.18</f>
        <v>12508</v>
      </c>
    </row>
    <row r="44" spans="1:7" ht="13.5" customHeight="1" thickBot="1">
      <c r="A44" s="51"/>
      <c r="B44" s="54"/>
      <c r="C44" s="40"/>
      <c r="D44" s="40"/>
      <c r="E44" s="41">
        <v>13300</v>
      </c>
      <c r="F44" s="42">
        <f t="shared" si="0"/>
        <v>2394</v>
      </c>
      <c r="G44" s="43">
        <f>E44*1.18</f>
        <v>15694</v>
      </c>
    </row>
    <row r="45" spans="1:7" ht="13.5" customHeight="1">
      <c r="A45" s="49">
        <v>13</v>
      </c>
      <c r="B45" s="52">
        <v>22</v>
      </c>
      <c r="C45" s="35">
        <v>11400</v>
      </c>
      <c r="D45" s="36"/>
      <c r="E45" s="36"/>
      <c r="F45" s="37">
        <f t="shared" si="0"/>
        <v>2052</v>
      </c>
      <c r="G45" s="38">
        <f>C45*1.18</f>
        <v>13452</v>
      </c>
    </row>
    <row r="46" spans="1:7" ht="13.5" customHeight="1">
      <c r="A46" s="50"/>
      <c r="B46" s="53"/>
      <c r="C46" s="20"/>
      <c r="D46" s="22">
        <v>13600</v>
      </c>
      <c r="E46" s="20"/>
      <c r="F46" s="21">
        <f t="shared" si="0"/>
        <v>2448</v>
      </c>
      <c r="G46" s="39">
        <f>D46*1.18</f>
        <v>16048</v>
      </c>
    </row>
    <row r="47" spans="1:7" ht="13.5" customHeight="1" thickBot="1">
      <c r="A47" s="51"/>
      <c r="B47" s="54"/>
      <c r="C47" s="40"/>
      <c r="D47" s="40"/>
      <c r="E47" s="41">
        <v>17000</v>
      </c>
      <c r="F47" s="42">
        <f t="shared" si="0"/>
        <v>3060</v>
      </c>
      <c r="G47" s="43">
        <f>E47*1.18</f>
        <v>20060</v>
      </c>
    </row>
    <row r="48" spans="1:7" ht="13.5" customHeight="1">
      <c r="A48" s="49">
        <v>14</v>
      </c>
      <c r="B48" s="52">
        <v>30</v>
      </c>
      <c r="C48" s="35">
        <v>13000</v>
      </c>
      <c r="D48" s="36"/>
      <c r="E48" s="36"/>
      <c r="F48" s="37">
        <f t="shared" si="0"/>
        <v>2340</v>
      </c>
      <c r="G48" s="38">
        <f>C48*1.18</f>
        <v>15340</v>
      </c>
    </row>
    <row r="49" spans="1:7" ht="13.5" customHeight="1">
      <c r="A49" s="50"/>
      <c r="B49" s="53"/>
      <c r="C49" s="20"/>
      <c r="D49" s="22">
        <v>15600</v>
      </c>
      <c r="E49" s="20"/>
      <c r="F49" s="21">
        <f t="shared" si="0"/>
        <v>2808</v>
      </c>
      <c r="G49" s="39">
        <f>D49*1.18</f>
        <v>18408</v>
      </c>
    </row>
    <row r="50" spans="1:7" ht="13.5" customHeight="1" thickBot="1">
      <c r="A50" s="51"/>
      <c r="B50" s="54"/>
      <c r="C50" s="40"/>
      <c r="D50" s="40"/>
      <c r="E50" s="41">
        <v>19500</v>
      </c>
      <c r="F50" s="42">
        <f t="shared" si="0"/>
        <v>3510</v>
      </c>
      <c r="G50" s="43">
        <f>E50*1.18</f>
        <v>23010</v>
      </c>
    </row>
    <row r="51" spans="1:7" ht="13.5" customHeight="1">
      <c r="A51" s="49">
        <v>15</v>
      </c>
      <c r="B51" s="52">
        <v>37</v>
      </c>
      <c r="C51" s="35">
        <v>15300</v>
      </c>
      <c r="D51" s="36"/>
      <c r="E51" s="36"/>
      <c r="F51" s="37">
        <f t="shared" si="0"/>
        <v>2754</v>
      </c>
      <c r="G51" s="38">
        <f>C51*1.18</f>
        <v>18054</v>
      </c>
    </row>
    <row r="52" spans="1:7" ht="13.5" customHeight="1">
      <c r="A52" s="50"/>
      <c r="B52" s="53"/>
      <c r="C52" s="20"/>
      <c r="D52" s="22">
        <v>18350</v>
      </c>
      <c r="E52" s="20"/>
      <c r="F52" s="21">
        <f t="shared" si="0"/>
        <v>3303</v>
      </c>
      <c r="G52" s="39">
        <f>D52*1.18</f>
        <v>21653</v>
      </c>
    </row>
    <row r="53" spans="1:7" ht="13.5" customHeight="1" thickBot="1">
      <c r="A53" s="51"/>
      <c r="B53" s="54"/>
      <c r="C53" s="40"/>
      <c r="D53" s="40"/>
      <c r="E53" s="41">
        <v>22950</v>
      </c>
      <c r="F53" s="42">
        <f t="shared" si="0"/>
        <v>4131</v>
      </c>
      <c r="G53" s="43">
        <f>E53*1.18</f>
        <v>27081</v>
      </c>
    </row>
    <row r="54" spans="1:7" ht="13.5" customHeight="1">
      <c r="A54" s="49">
        <v>16</v>
      </c>
      <c r="B54" s="52">
        <v>45</v>
      </c>
      <c r="C54" s="35">
        <v>19400</v>
      </c>
      <c r="D54" s="36"/>
      <c r="E54" s="36"/>
      <c r="F54" s="37">
        <f t="shared" si="0"/>
        <v>3492</v>
      </c>
      <c r="G54" s="38">
        <f>C54*1.18</f>
        <v>22892</v>
      </c>
    </row>
    <row r="55" spans="1:7" ht="13.5" customHeight="1">
      <c r="A55" s="50"/>
      <c r="B55" s="53"/>
      <c r="C55" s="20"/>
      <c r="D55" s="22">
        <v>23300</v>
      </c>
      <c r="E55" s="20"/>
      <c r="F55" s="21">
        <f t="shared" si="0"/>
        <v>4194</v>
      </c>
      <c r="G55" s="39">
        <f>D55*1.18</f>
        <v>27494</v>
      </c>
    </row>
    <row r="56" spans="1:7" ht="13.5" customHeight="1" thickBot="1">
      <c r="A56" s="51"/>
      <c r="B56" s="54"/>
      <c r="C56" s="40"/>
      <c r="D56" s="40"/>
      <c r="E56" s="41">
        <v>29100</v>
      </c>
      <c r="F56" s="42">
        <f t="shared" si="0"/>
        <v>5238</v>
      </c>
      <c r="G56" s="43">
        <f>E56*1.18</f>
        <v>34338</v>
      </c>
    </row>
    <row r="57" spans="1:7" ht="13.5" customHeight="1">
      <c r="A57" s="49">
        <v>17</v>
      </c>
      <c r="B57" s="52">
        <v>55</v>
      </c>
      <c r="C57" s="35">
        <v>21200</v>
      </c>
      <c r="D57" s="36"/>
      <c r="E57" s="36"/>
      <c r="F57" s="37">
        <f t="shared" si="0"/>
        <v>3816</v>
      </c>
      <c r="G57" s="38">
        <f>C57*1.18</f>
        <v>25016</v>
      </c>
    </row>
    <row r="58" spans="1:7" ht="13.5" customHeight="1">
      <c r="A58" s="50"/>
      <c r="B58" s="53"/>
      <c r="C58" s="20"/>
      <c r="D58" s="22">
        <v>25450</v>
      </c>
      <c r="E58" s="20"/>
      <c r="F58" s="21">
        <f t="shared" si="0"/>
        <v>4581</v>
      </c>
      <c r="G58" s="39">
        <f>D58*1.18</f>
        <v>30031</v>
      </c>
    </row>
    <row r="59" spans="1:7" ht="13.5" customHeight="1" thickBot="1">
      <c r="A59" s="51"/>
      <c r="B59" s="54"/>
      <c r="C59" s="40"/>
      <c r="D59" s="40"/>
      <c r="E59" s="41">
        <v>31800</v>
      </c>
      <c r="F59" s="42">
        <f t="shared" si="0"/>
        <v>5724</v>
      </c>
      <c r="G59" s="43">
        <f>E59*1.18</f>
        <v>37524</v>
      </c>
    </row>
    <row r="60" spans="1:7" ht="13.5" customHeight="1">
      <c r="A60" s="49">
        <v>18</v>
      </c>
      <c r="B60" s="52">
        <v>75</v>
      </c>
      <c r="C60" s="35">
        <v>31800</v>
      </c>
      <c r="D60" s="36"/>
      <c r="E60" s="36"/>
      <c r="F60" s="37">
        <f t="shared" si="0"/>
        <v>5724</v>
      </c>
      <c r="G60" s="38">
        <f>C60*1.18</f>
        <v>37524</v>
      </c>
    </row>
    <row r="61" spans="1:7" ht="13.5" customHeight="1">
      <c r="A61" s="50"/>
      <c r="B61" s="53"/>
      <c r="C61" s="20"/>
      <c r="D61" s="22">
        <v>38150</v>
      </c>
      <c r="E61" s="20"/>
      <c r="F61" s="21">
        <f t="shared" si="0"/>
        <v>6867</v>
      </c>
      <c r="G61" s="39">
        <f>D61*1.18</f>
        <v>45017</v>
      </c>
    </row>
    <row r="62" spans="1:7" ht="13.5" customHeight="1" thickBot="1">
      <c r="A62" s="51"/>
      <c r="B62" s="54"/>
      <c r="C62" s="40"/>
      <c r="D62" s="40"/>
      <c r="E62" s="41">
        <v>47700</v>
      </c>
      <c r="F62" s="42">
        <f t="shared" si="0"/>
        <v>8586</v>
      </c>
      <c r="G62" s="43">
        <f>E62*1.18</f>
        <v>56286</v>
      </c>
    </row>
    <row r="63" spans="1:7" ht="13.5" customHeight="1">
      <c r="A63" s="49">
        <v>19</v>
      </c>
      <c r="B63" s="52">
        <v>90</v>
      </c>
      <c r="C63" s="35">
        <v>37650</v>
      </c>
      <c r="D63" s="36"/>
      <c r="E63" s="36"/>
      <c r="F63" s="37">
        <f t="shared" si="0"/>
        <v>6777</v>
      </c>
      <c r="G63" s="38">
        <f>C63*1.18</f>
        <v>44427</v>
      </c>
    </row>
    <row r="64" spans="1:7" ht="13.5" customHeight="1">
      <c r="A64" s="50"/>
      <c r="B64" s="53"/>
      <c r="C64" s="20"/>
      <c r="D64" s="22">
        <v>45200</v>
      </c>
      <c r="E64" s="20"/>
      <c r="F64" s="21">
        <f t="shared" si="0"/>
        <v>8136</v>
      </c>
      <c r="G64" s="39">
        <f>D64*1.18</f>
        <v>53336</v>
      </c>
    </row>
    <row r="65" spans="1:7" ht="13.5" customHeight="1" thickBot="1">
      <c r="A65" s="51"/>
      <c r="B65" s="54"/>
      <c r="C65" s="40"/>
      <c r="D65" s="40"/>
      <c r="E65" s="41">
        <v>56500</v>
      </c>
      <c r="F65" s="42">
        <f t="shared" si="0"/>
        <v>10170</v>
      </c>
      <c r="G65" s="43">
        <f>E65*1.18</f>
        <v>66670</v>
      </c>
    </row>
    <row r="66" spans="1:7" ht="13.5" customHeight="1">
      <c r="A66" s="44">
        <v>21</v>
      </c>
      <c r="B66" s="45" t="s">
        <v>3</v>
      </c>
      <c r="C66" s="46" t="s">
        <v>71</v>
      </c>
      <c r="D66" s="46" t="s">
        <v>72</v>
      </c>
      <c r="E66" s="46" t="s">
        <v>73</v>
      </c>
      <c r="F66" s="47" t="s">
        <v>4</v>
      </c>
      <c r="G66" s="48" t="s">
        <v>30</v>
      </c>
    </row>
    <row r="67" ht="12.75" customHeight="1"/>
    <row r="74" ht="15.75" customHeight="1"/>
    <row r="78" ht="15" customHeight="1"/>
    <row r="80" ht="15" customHeight="1"/>
    <row r="81" ht="15" customHeight="1"/>
  </sheetData>
  <sheetProtection/>
  <mergeCells count="42">
    <mergeCell ref="A63:A65"/>
    <mergeCell ref="B63:B65"/>
    <mergeCell ref="A57:A59"/>
    <mergeCell ref="B57:B59"/>
    <mergeCell ref="A60:A62"/>
    <mergeCell ref="B60:B62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G5"/>
    <mergeCell ref="A7:A8"/>
    <mergeCell ref="C7:E7"/>
    <mergeCell ref="A6:G6"/>
    <mergeCell ref="A9:A11"/>
    <mergeCell ref="B9:B11"/>
  </mergeCells>
  <printOptions/>
  <pageMargins left="0.48" right="0.18" top="0.42" bottom="0.17" header="0.31" footer="0.17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35">
      <selection activeCell="A53" sqref="A53"/>
    </sheetView>
  </sheetViews>
  <sheetFormatPr defaultColWidth="9.00390625" defaultRowHeight="12.75"/>
  <cols>
    <col min="1" max="1" width="6.875" style="0" customWidth="1"/>
    <col min="8" max="8" width="20.125" style="0" customWidth="1"/>
    <col min="9" max="9" width="13.00390625" style="0" customWidth="1"/>
    <col min="10" max="12" width="9.125" style="0" customWidth="1"/>
  </cols>
  <sheetData>
    <row r="1" spans="1:12" ht="14.2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2"/>
      <c r="K1" s="2"/>
      <c r="L1" s="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2"/>
      <c r="K3" s="2"/>
      <c r="L3" s="2"/>
    </row>
    <row r="4" spans="1:12" ht="14.2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2"/>
      <c r="K4" s="2"/>
      <c r="L4" s="2"/>
    </row>
    <row r="5" spans="1:12" ht="14.25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2"/>
      <c r="K5" s="2"/>
      <c r="L5" s="2"/>
    </row>
    <row r="6" spans="1:12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" t="s">
        <v>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4" t="s">
        <v>41</v>
      </c>
      <c r="B9" s="65" t="s">
        <v>61</v>
      </c>
      <c r="C9" s="66"/>
      <c r="D9" s="66"/>
      <c r="E9" s="66"/>
      <c r="F9" s="66"/>
      <c r="G9" s="66"/>
      <c r="H9" s="67"/>
      <c r="I9" s="18" t="s">
        <v>6</v>
      </c>
      <c r="K9" s="6"/>
      <c r="L9" s="2"/>
    </row>
    <row r="10" spans="1:12" ht="14.25">
      <c r="A10" s="24">
        <v>1</v>
      </c>
      <c r="B10" s="4" t="s">
        <v>43</v>
      </c>
      <c r="C10" s="5"/>
      <c r="D10" s="5"/>
      <c r="E10" s="5"/>
      <c r="F10" s="5"/>
      <c r="G10" s="5"/>
      <c r="H10" s="23"/>
      <c r="I10" s="19">
        <v>1.4</v>
      </c>
      <c r="K10" s="6"/>
      <c r="L10" s="7"/>
    </row>
    <row r="11" spans="1:12" ht="14.25">
      <c r="A11" s="24">
        <v>2</v>
      </c>
      <c r="B11" s="4" t="s">
        <v>44</v>
      </c>
      <c r="C11" s="5"/>
      <c r="D11" s="5"/>
      <c r="E11" s="5"/>
      <c r="F11" s="5"/>
      <c r="G11" s="5"/>
      <c r="H11" s="5"/>
      <c r="I11" s="19">
        <v>1.3</v>
      </c>
      <c r="K11" s="6"/>
      <c r="L11" s="7"/>
    </row>
    <row r="12" spans="1:12" ht="14.25">
      <c r="A12" s="24">
        <v>3</v>
      </c>
      <c r="B12" s="4" t="s">
        <v>45</v>
      </c>
      <c r="C12" s="5"/>
      <c r="D12" s="5"/>
      <c r="E12" s="5"/>
      <c r="F12" s="5"/>
      <c r="G12" s="5"/>
      <c r="H12" s="5"/>
      <c r="I12" s="19">
        <v>2</v>
      </c>
      <c r="K12" s="6"/>
      <c r="L12" s="7"/>
    </row>
    <row r="13" spans="1:12" ht="14.25">
      <c r="A13" s="24">
        <v>4</v>
      </c>
      <c r="B13" s="4" t="s">
        <v>60</v>
      </c>
      <c r="C13" s="5"/>
      <c r="D13" s="5"/>
      <c r="E13" s="5"/>
      <c r="F13" s="5"/>
      <c r="G13" s="5"/>
      <c r="H13" s="5"/>
      <c r="I13" s="19">
        <v>1.2</v>
      </c>
      <c r="K13" s="6"/>
      <c r="L13" s="7"/>
    </row>
    <row r="14" spans="1:12" ht="14.25">
      <c r="A14" s="24">
        <v>5</v>
      </c>
      <c r="B14" s="4" t="s">
        <v>63</v>
      </c>
      <c r="C14" s="5"/>
      <c r="D14" s="5"/>
      <c r="E14" s="5"/>
      <c r="F14" s="5"/>
      <c r="G14" s="5"/>
      <c r="H14" s="5"/>
      <c r="I14" s="19">
        <v>1.2</v>
      </c>
      <c r="K14" s="6"/>
      <c r="L14" s="7"/>
    </row>
    <row r="15" spans="1:12" ht="14.25">
      <c r="A15" s="24">
        <v>6</v>
      </c>
      <c r="B15" s="4" t="s">
        <v>48</v>
      </c>
      <c r="C15" s="5"/>
      <c r="D15" s="5"/>
      <c r="E15" s="5"/>
      <c r="F15" s="5"/>
      <c r="G15" s="5"/>
      <c r="H15" s="5"/>
      <c r="I15" s="19">
        <v>1.5</v>
      </c>
      <c r="K15" s="6"/>
      <c r="L15" s="7"/>
    </row>
    <row r="16" spans="1:12" ht="14.25">
      <c r="A16" s="24">
        <v>7</v>
      </c>
      <c r="B16" s="4" t="s">
        <v>58</v>
      </c>
      <c r="C16" s="5"/>
      <c r="D16" s="5"/>
      <c r="E16" s="5"/>
      <c r="F16" s="5"/>
      <c r="G16" s="5"/>
      <c r="H16" s="5"/>
      <c r="I16" s="19">
        <v>1.75</v>
      </c>
      <c r="K16" s="6"/>
      <c r="L16" s="7"/>
    </row>
    <row r="17" spans="1:12" ht="14.25">
      <c r="A17" s="24">
        <v>8</v>
      </c>
      <c r="B17" s="4" t="s">
        <v>46</v>
      </c>
      <c r="C17" s="5"/>
      <c r="D17" s="5"/>
      <c r="E17" s="5"/>
      <c r="F17" s="5"/>
      <c r="G17" s="5"/>
      <c r="H17" s="5"/>
      <c r="I17" s="19">
        <v>1.2</v>
      </c>
      <c r="K17" s="6"/>
      <c r="L17" s="7"/>
    </row>
    <row r="18" spans="1:12" ht="14.25">
      <c r="A18" s="27">
        <v>9</v>
      </c>
      <c r="B18" s="4" t="s">
        <v>47</v>
      </c>
      <c r="C18" s="5"/>
      <c r="D18" s="5"/>
      <c r="E18" s="5"/>
      <c r="F18" s="5"/>
      <c r="G18" s="5"/>
      <c r="H18" s="5"/>
      <c r="I18" s="19">
        <v>1.2</v>
      </c>
      <c r="K18" s="6"/>
      <c r="L18" s="7"/>
    </row>
    <row r="19" spans="1:12" ht="14.25">
      <c r="A19" s="24">
        <v>10</v>
      </c>
      <c r="B19" s="68" t="s">
        <v>62</v>
      </c>
      <c r="C19" s="68"/>
      <c r="D19" s="68"/>
      <c r="E19" s="68"/>
      <c r="F19" s="68"/>
      <c r="G19" s="68"/>
      <c r="H19" s="68"/>
      <c r="I19" s="19">
        <v>0.3</v>
      </c>
      <c r="K19" s="6"/>
      <c r="L19" s="7"/>
    </row>
    <row r="20" spans="1:12" ht="14.25">
      <c r="A20" s="25"/>
      <c r="C20" s="2"/>
      <c r="D20" s="2"/>
      <c r="E20" s="2"/>
      <c r="F20" s="2"/>
      <c r="G20" s="2"/>
      <c r="H20" s="2"/>
      <c r="I20" s="26"/>
      <c r="K20" s="6"/>
      <c r="L20" s="7"/>
    </row>
    <row r="21" spans="1:12" ht="15">
      <c r="A21" s="3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4.25">
      <c r="A22" s="2" t="s">
        <v>49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4.25">
      <c r="A23" s="2" t="s">
        <v>56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 t="s">
        <v>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" t="s">
        <v>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 t="s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" t="s">
        <v>50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8" t="s">
        <v>12</v>
      </c>
      <c r="B33" s="9"/>
      <c r="C33" s="9"/>
      <c r="D33" s="9"/>
      <c r="E33" s="9"/>
      <c r="F33" s="9"/>
      <c r="G33" s="9"/>
      <c r="H33" s="9"/>
      <c r="I33" s="10"/>
      <c r="J33" s="2"/>
      <c r="K33" s="2"/>
      <c r="L33" s="2"/>
    </row>
    <row r="34" spans="1:12" ht="15">
      <c r="A34" s="11" t="s">
        <v>13</v>
      </c>
      <c r="B34" s="3"/>
      <c r="C34" s="3"/>
      <c r="D34" s="3"/>
      <c r="E34" s="3"/>
      <c r="F34" s="3"/>
      <c r="G34" s="3"/>
      <c r="H34" s="3"/>
      <c r="I34" s="12"/>
      <c r="J34" s="3"/>
      <c r="K34" s="3"/>
      <c r="L34" s="3"/>
    </row>
    <row r="35" spans="1:12" ht="15">
      <c r="A35" s="11" t="s">
        <v>14</v>
      </c>
      <c r="B35" s="2"/>
      <c r="C35" s="2"/>
      <c r="D35" s="2"/>
      <c r="E35" s="2"/>
      <c r="F35" s="2"/>
      <c r="G35" s="2"/>
      <c r="H35" s="2"/>
      <c r="I35" s="13"/>
      <c r="J35" s="2"/>
      <c r="K35" s="2"/>
      <c r="L35" s="2"/>
    </row>
    <row r="36" spans="1:12" ht="15">
      <c r="A36" s="14" t="s">
        <v>15</v>
      </c>
      <c r="B36" s="15"/>
      <c r="C36" s="15"/>
      <c r="D36" s="15"/>
      <c r="E36" s="15"/>
      <c r="F36" s="15"/>
      <c r="G36" s="15"/>
      <c r="H36" s="15"/>
      <c r="I36" s="16"/>
      <c r="J36" s="2"/>
      <c r="K36" s="2"/>
      <c r="L36" s="2"/>
    </row>
    <row r="37" spans="1:12" ht="1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3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 t="s">
        <v>17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18</v>
      </c>
      <c r="B46" s="3"/>
      <c r="C46" s="3"/>
      <c r="D46" s="3"/>
      <c r="E46" s="3"/>
      <c r="F46" s="3"/>
      <c r="G46" s="3"/>
      <c r="H46" s="3"/>
      <c r="I46" s="17"/>
      <c r="J46" s="3"/>
      <c r="K46" s="3"/>
      <c r="L46" s="3"/>
    </row>
    <row r="47" spans="1:12" ht="14.25">
      <c r="A47" s="64" t="s">
        <v>19</v>
      </c>
      <c r="B47" s="64"/>
      <c r="C47" s="64"/>
      <c r="D47" s="64"/>
      <c r="E47" s="64"/>
      <c r="F47" s="64"/>
      <c r="G47" s="64"/>
      <c r="H47" s="64"/>
      <c r="I47" s="64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 t="s">
        <v>53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 t="s">
        <v>54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 t="s">
        <v>74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 t="s">
        <v>55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 t="s">
        <v>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 t="s">
        <v>68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 t="s">
        <v>57</v>
      </c>
      <c r="B56" s="2"/>
      <c r="C56" s="2"/>
      <c r="D56" s="28" t="s">
        <v>64</v>
      </c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 t="s">
        <v>20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sheetProtection/>
  <mergeCells count="7">
    <mergeCell ref="A1:I1"/>
    <mergeCell ref="A3:I3"/>
    <mergeCell ref="A4:I4"/>
    <mergeCell ref="A47:I47"/>
    <mergeCell ref="A5:I5"/>
    <mergeCell ref="B9:H9"/>
    <mergeCell ref="B19:H19"/>
  </mergeCells>
  <hyperlinks>
    <hyperlink ref="D56" r:id="rId1" display="www.pirs.r52.ru"/>
  </hyperlinks>
  <printOptions/>
  <pageMargins left="0.98" right="0.2" top="1" bottom="1" header="0.5" footer="0.5"/>
  <pageSetup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"ПИРС"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Петрович</cp:lastModifiedBy>
  <cp:lastPrinted>2011-02-01T10:54:54Z</cp:lastPrinted>
  <dcterms:created xsi:type="dcterms:W3CDTF">2007-01-24T07:01:34Z</dcterms:created>
  <dcterms:modified xsi:type="dcterms:W3CDTF">2011-02-01T10:56:10Z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